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2096" activeTab="0"/>
  </bookViews>
  <sheets>
    <sheet name="Bonners Ferry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<sst xmlns="http://schemas.openxmlformats.org/spreadsheetml/2006/main" count="144" uniqueCount="134">
  <si>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WESTERN REGIONAL COOPERATIVE WHEAT NURSERY</t>
  </si>
  <si>
    <t>YEAR: 2011</t>
  </si>
  <si>
    <t>NURSERY: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</si>
  <si>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</si>
  <si>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</si>
  <si>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</si>
  <si>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</si>
  <si>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</si>
  <si>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</si>
  <si>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</si>
  <si>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</si>
  <si>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</si>
  <si>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</si>
  <si>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</si>
  <si>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</si>
  <si>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</si>
  <si>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</si>
  <si>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</si>
  <si>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</si>
  <si>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</si>
  <si>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</si>
  <si>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</si>
  <si>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</si>
  <si>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</si>
  <si>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</si>
  <si>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</si>
  <si>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</si>
  <si>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</si>
  <si>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</si>
  <si>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</si>
  <si>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</si>
  <si>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</si>
  <si>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</si>
  <si>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</si>
  <si>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</si>
  <si>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</si>
  <si>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</si>
  <si>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</si>
  <si>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</si>
  <si>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</si>
  <si>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</si>
  <si>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</si>
  <si>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</si>
  <si>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</si>
  <si>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MEAN</t>
  </si>
  <si>
    <t>LSD (0.05)</t>
  </si>
  <si>
    <t>CV</t>
  </si>
  <si>
    <t>COMMENTS:</t>
  </si>
  <si>
    <t>BRUNDAGE96</t>
  </si>
  <si>
    <t>CHUKAR [WA7855, WA7665/RULO (A9623)]</t>
  </si>
  <si>
    <t>PI511673</t>
  </si>
  <si>
    <t>CI017569</t>
  </si>
  <si>
    <t>KW940568-6001/KW82277 S4001</t>
  </si>
  <si>
    <t>Excelsior/BYDV sel//Bulk sel.</t>
  </si>
  <si>
    <t>KW74706/KT86352</t>
  </si>
  <si>
    <t>ID-B-96w / 10085-5</t>
  </si>
  <si>
    <t>ID-B-96t / 87-52814A</t>
  </si>
  <si>
    <t>ID-B-96w // Brundage / 89-54508A</t>
  </si>
  <si>
    <t>89-17113A / 92-16705A</t>
  </si>
  <si>
    <t>ID-B-96w // 88-32103A / ID-B-96t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</si>
  <si>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</si>
  <si>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</si>
  <si>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</si>
  <si>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</si>
  <si>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</si>
  <si>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(J99C0009/Rod)-p3//J99C0009-1</t>
  </si>
  <si>
    <t>(Lewjain/J99C0009)-p5//J99C0009-1</t>
  </si>
  <si>
    <t>(J00C0037/Stephens)-p1/J99C0009-1</t>
  </si>
  <si>
    <t>Finch/Eltan</t>
  </si>
  <si>
    <t>ORH10837/FINCH</t>
  </si>
  <si>
    <t>ORH10837/OR2001611</t>
  </si>
  <si>
    <t>TUBBS*2/NSA 99-1449</t>
  </si>
  <si>
    <t>FOOTE/NSL WW41//WEATHERFORD</t>
  </si>
  <si>
    <t>OR951431/NSA 94-2137</t>
  </si>
  <si>
    <t>NSL 99-4160/Tubbs</t>
  </si>
  <si>
    <t>OR9801756/NSA 99-0792//OR9801757</t>
  </si>
  <si>
    <t>Tubbs/OR2010208</t>
  </si>
  <si>
    <t>NSL 99-4475/OR 939556</t>
  </si>
  <si>
    <t>Tubbs/ID 92-27511AD</t>
  </si>
  <si>
    <t>Einstein/Tubbs</t>
  </si>
  <si>
    <t>Pioneer 2737W/2*Stephens</t>
  </si>
  <si>
    <t>Eltan/WGRC27</t>
  </si>
  <si>
    <t>Sprague*2/Freedom//Eltan/WGRC27</t>
  </si>
  <si>
    <t>IDO576/Hiller</t>
  </si>
  <si>
    <t>Brundage96*2/NC97BGTD7</t>
  </si>
  <si>
    <t xml:space="preserve">CODA/95CL0156  </t>
  </si>
  <si>
    <t xml:space="preserve">WA7752 SEL/WA7622//HYAK/85C8077     </t>
  </si>
  <si>
    <t xml:space="preserve">Eltan/WA7853 </t>
  </si>
  <si>
    <t xml:space="preserve">WA7665/WA7666//WA7752///Maris Huntsman/Tres </t>
  </si>
  <si>
    <t>CHUKAR</t>
  </si>
  <si>
    <t>MADSEN</t>
  </si>
  <si>
    <t>STEPHENS</t>
  </si>
  <si>
    <t>KW006</t>
  </si>
  <si>
    <t>KW8021</t>
  </si>
  <si>
    <t>KW-403h7001</t>
  </si>
  <si>
    <t>KW970022sw0023</t>
  </si>
  <si>
    <t>99-06202A</t>
  </si>
  <si>
    <t>99-07904A</t>
  </si>
  <si>
    <t>99-22705A</t>
  </si>
  <si>
    <t>00-10701A</t>
  </si>
  <si>
    <t>00-31501A</t>
  </si>
  <si>
    <t>00-35401A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</si>
  <si>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</si>
  <si>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</si>
  <si>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</si>
  <si>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</si>
  <si>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</si>
  <si>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</si>
  <si>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</si>
  <si>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</si>
  <si>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03PN107#3             </t>
  </si>
  <si>
    <t>03PN108#20              </t>
  </si>
  <si>
    <t>03PN108#21     </t>
  </si>
  <si>
    <t>OR2070385</t>
  </si>
  <si>
    <t>OR2070608</t>
  </si>
  <si>
    <t>OR2070870</t>
  </si>
  <si>
    <t>OR2071071</t>
  </si>
  <si>
    <t>OR2071628</t>
  </si>
  <si>
    <t>OR2060323</t>
  </si>
  <si>
    <t>OR2071073</t>
  </si>
  <si>
    <t>OR2080641</t>
  </si>
  <si>
    <t>OR208047P94</t>
  </si>
  <si>
    <t>IDO663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</si>
  <si>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</si>
  <si>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</si>
  <si>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</si>
  <si>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</si>
  <si>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</si>
  <si>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</si>
  <si>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</si>
  <si>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</si>
  <si>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WRSW</t>
  </si>
  <si>
    <t>Univ of Idaho</t>
  </si>
  <si>
    <t>Bonners Ferry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</si>
</sst>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5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25" borderId="15" xfId="0" applyFont="1" applyFill="1" applyBorder="1" applyAlignment="1">
      <alignment horizontal="left"/>
    </xf>
    <xf numFmtId="0" fontId="0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25" borderId="15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 wrapText="1"/>
    </xf>
    <xf numFmtId="0" fontId="0" fillId="25" borderId="15" xfId="0" applyFont="1" applyFill="1" applyBorder="1" applyAlignment="1" quotePrefix="1">
      <alignment/>
    </xf>
    <xf numFmtId="49" fontId="0" fillId="25" borderId="15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25" borderId="15" xfId="0" applyFont="1" applyFill="1" applyBorder="1" applyAlignment="1">
      <alignment wrapText="1"/>
    </xf>
    <xf numFmtId="1" fontId="0" fillId="0" borderId="15" xfId="0" applyNumberFormat="1" applyBorder="1" applyAlignment="1">
      <alignment/>
    </xf>
    <xf numFmtId="0" fontId="0" fillId="25" borderId="15" xfId="55" applyFont="1" applyFill="1" applyBorder="1" applyAlignment="1">
      <alignment horizontal="left"/>
      <protection/>
    </xf>
    <xf numFmtId="0" fontId="3" fillId="2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25" borderId="15" xfId="55" applyFont="1" applyFill="1" applyBorder="1">
      <alignment/>
      <protection/>
    </xf>
    <xf numFmtId="0" fontId="2" fillId="0" borderId="16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25" xfId="0" applyBorder="1" applyAlignment="1">
      <alignment/>
    </xf>
    <xf numFmtId="0" fontId="0" fillId="25" borderId="18" xfId="0" applyFont="1" applyFill="1" applyBorder="1" applyAlignment="1">
      <alignment horizontal="left" wrapText="1"/>
    </xf>
    <xf numFmtId="0" fontId="0" fillId="25" borderId="18" xfId="0" applyFont="1" applyFill="1" applyBorder="1" applyAlignment="1">
      <alignment/>
    </xf>
    <xf numFmtId="1" fontId="0" fillId="0" borderId="18" xfId="0" applyNumberFormat="1" applyBorder="1" applyAlignment="1">
      <alignment/>
    </xf>
    <xf numFmtId="165" fontId="4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1" xfId="0" applyNumberFormat="1" applyBorder="1" applyAlignment="1">
      <alignment/>
    </xf>
    <xf numFmtId="0" fontId="2" fillId="0" borderId="25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25" borderId="27" xfId="0" applyFont="1" applyFill="1" applyBorder="1" applyAlignment="1">
      <alignment horizontal="left"/>
    </xf>
    <xf numFmtId="0" fontId="0" fillId="25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164" fontId="2" fillId="0" borderId="27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164" fontId="21" fillId="0" borderId="29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0" borderId="27" xfId="0" applyNumberFormat="1" applyFont="1" applyBorder="1" applyAlignment="1">
      <alignment/>
    </xf>
    <xf numFmtId="0" fontId="2" fillId="0" borderId="3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17.57421875" style="2" customWidth="1"/>
    <col min="4" max="4" width="57.421875" style="2" customWidth="1"/>
    <col min="5" max="5" width="7.140625" style="2" customWidth="1"/>
    <col min="6" max="6" width="11.8515625" style="2" customWidth="1"/>
    <col min="7" max="7" width="7.00390625" style="2" customWidth="1"/>
    <col min="8" max="8" width="5.8515625" style="2" customWidth="1"/>
    <col min="9" max="9" width="8.7109375" style="2" customWidth="1"/>
    <col min="10" max="10" width="8.5742187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131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3</v>
      </c>
      <c r="B3" s="7" t="s">
        <v>132</v>
      </c>
      <c r="C3" s="7"/>
      <c r="D3" s="7"/>
      <c r="E3" s="7"/>
      <c r="F3" s="68" t="s">
        <v>4</v>
      </c>
      <c r="G3" s="68" t="s">
        <v>133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5</v>
      </c>
      <c r="B4" s="7">
        <v>3</v>
      </c>
      <c r="C4" s="7" t="s">
        <v>6</v>
      </c>
      <c r="D4" s="7"/>
      <c r="E4" s="7"/>
      <c r="F4" s="8" t="s">
        <v>7</v>
      </c>
      <c r="G4" s="69">
        <v>9.892</v>
      </c>
      <c r="H4" s="7"/>
      <c r="I4" s="7"/>
      <c r="J4" s="7" t="s">
        <v>8</v>
      </c>
      <c r="K4" s="70">
        <v>5.31</v>
      </c>
      <c r="L4" s="7"/>
      <c r="M4" s="7"/>
      <c r="N4" s="7"/>
      <c r="O4" s="7"/>
      <c r="P4" s="7"/>
      <c r="Q4" s="8"/>
      <c r="R4" s="8"/>
      <c r="S4" s="8"/>
    </row>
    <row r="5" spans="1:19" ht="12" customHeight="1">
      <c r="A5" s="7" t="s">
        <v>9</v>
      </c>
      <c r="B5" s="7"/>
      <c r="C5" s="7"/>
      <c r="D5" s="7"/>
      <c r="E5" s="7"/>
      <c r="F5" s="7" t="s">
        <v>10</v>
      </c>
      <c r="G5" s="7"/>
      <c r="H5" s="7"/>
      <c r="I5" s="7"/>
      <c r="J5" s="7" t="s">
        <v>11</v>
      </c>
      <c r="K5" s="7"/>
      <c r="L5" s="9"/>
      <c r="M5" s="9"/>
      <c r="N5" s="7"/>
      <c r="O5" s="7"/>
      <c r="P5" s="7"/>
      <c r="Q5" s="8"/>
      <c r="R5" s="8"/>
      <c r="S5" s="8"/>
    </row>
    <row r="6" spans="1:19" ht="12" customHeight="1">
      <c r="A6" s="10" t="s">
        <v>12</v>
      </c>
      <c r="B6" s="7"/>
      <c r="C6" s="7"/>
      <c r="D6" s="7"/>
      <c r="E6" s="7"/>
      <c r="F6" s="7"/>
      <c r="G6" s="7"/>
      <c r="H6" s="7"/>
      <c r="I6" s="11"/>
      <c r="J6" s="11"/>
      <c r="K6" s="11"/>
      <c r="L6" s="10"/>
      <c r="M6" s="10"/>
      <c r="N6" s="10"/>
      <c r="O6" s="10"/>
      <c r="P6" s="10"/>
      <c r="Q6" s="12"/>
      <c r="R6" s="13"/>
      <c r="S6" s="13"/>
    </row>
    <row r="7" spans="1:19" ht="12" customHeight="1">
      <c r="A7" s="14" t="s">
        <v>13</v>
      </c>
      <c r="B7" s="15" t="s">
        <v>14</v>
      </c>
      <c r="C7" s="16" t="s">
        <v>15</v>
      </c>
      <c r="D7" s="17" t="s">
        <v>16</v>
      </c>
      <c r="E7" s="17" t="s">
        <v>17</v>
      </c>
      <c r="F7" s="17" t="s">
        <v>18</v>
      </c>
      <c r="G7" s="17" t="s">
        <v>17</v>
      </c>
      <c r="H7" s="17" t="s">
        <v>19</v>
      </c>
      <c r="I7" s="17" t="s">
        <v>20</v>
      </c>
      <c r="J7" s="17" t="s">
        <v>21</v>
      </c>
      <c r="K7" s="17" t="s">
        <v>21</v>
      </c>
      <c r="L7" s="17" t="s">
        <v>22</v>
      </c>
      <c r="M7" s="17" t="s">
        <v>23</v>
      </c>
      <c r="N7" s="17" t="s">
        <v>24</v>
      </c>
      <c r="O7" s="17">
        <v>100</v>
      </c>
      <c r="P7" s="17" t="s">
        <v>25</v>
      </c>
      <c r="Q7" s="17" t="s">
        <v>25</v>
      </c>
      <c r="R7" s="17" t="s">
        <v>26</v>
      </c>
      <c r="S7" s="17" t="s">
        <v>26</v>
      </c>
    </row>
    <row r="8" spans="1:19" ht="12" customHeight="1">
      <c r="A8" s="14" t="s">
        <v>27</v>
      </c>
      <c r="B8" s="15" t="s">
        <v>28</v>
      </c>
      <c r="C8" s="15"/>
      <c r="D8" s="15"/>
      <c r="E8" s="17"/>
      <c r="F8" s="17" t="s">
        <v>29</v>
      </c>
      <c r="G8" s="17"/>
      <c r="H8" s="17" t="s">
        <v>30</v>
      </c>
      <c r="I8" s="17" t="s">
        <v>31</v>
      </c>
      <c r="J8" s="17"/>
      <c r="K8" s="17"/>
      <c r="L8" s="17"/>
      <c r="M8" s="17"/>
      <c r="N8" s="17" t="s">
        <v>32</v>
      </c>
      <c r="O8" s="17" t="s">
        <v>33</v>
      </c>
      <c r="P8" s="17" t="s">
        <v>34</v>
      </c>
      <c r="Q8" s="17" t="s">
        <v>35</v>
      </c>
      <c r="R8" s="17"/>
      <c r="S8" s="17"/>
    </row>
    <row r="9" spans="1:19" ht="10.5" customHeight="1" thickBot="1">
      <c r="A9" s="14"/>
      <c r="B9" s="46"/>
      <c r="C9" s="46"/>
      <c r="D9" s="46"/>
      <c r="E9" s="17" t="s">
        <v>36</v>
      </c>
      <c r="F9" s="74" t="s">
        <v>17</v>
      </c>
      <c r="G9" s="17" t="s">
        <v>36</v>
      </c>
      <c r="H9" s="17" t="s">
        <v>37</v>
      </c>
      <c r="I9" s="17" t="s">
        <v>38</v>
      </c>
      <c r="J9" s="17" t="s">
        <v>39</v>
      </c>
      <c r="K9" s="17" t="s">
        <v>40</v>
      </c>
      <c r="L9" s="17" t="s">
        <v>41</v>
      </c>
      <c r="M9" s="17" t="s">
        <v>42</v>
      </c>
      <c r="N9" s="17" t="s">
        <v>42</v>
      </c>
      <c r="O9" s="17" t="s">
        <v>43</v>
      </c>
      <c r="P9" s="17"/>
      <c r="Q9" s="17"/>
      <c r="R9" s="17"/>
      <c r="S9" s="17"/>
    </row>
    <row r="10" spans="1:19" ht="12" customHeight="1">
      <c r="A10" s="49">
        <v>1</v>
      </c>
      <c r="B10" s="50" t="s">
        <v>48</v>
      </c>
      <c r="C10" s="51"/>
      <c r="D10" s="50" t="s">
        <v>48</v>
      </c>
      <c r="E10" s="52">
        <v>117.407</v>
      </c>
      <c r="F10" s="71">
        <f>RANK(E10,E$10:E$52,0)</f>
        <v>24</v>
      </c>
      <c r="G10" s="18"/>
      <c r="H10" s="53">
        <v>60.489</v>
      </c>
      <c r="I10" s="19"/>
      <c r="J10" s="52">
        <v>35.667</v>
      </c>
      <c r="K10" s="20"/>
      <c r="L10" s="20"/>
      <c r="M10" s="52"/>
      <c r="N10" s="19"/>
      <c r="O10" s="20"/>
      <c r="P10" s="20"/>
      <c r="Q10" s="20"/>
      <c r="R10" s="20"/>
      <c r="S10" s="21"/>
    </row>
    <row r="11" spans="1:19" ht="12" customHeight="1">
      <c r="A11" s="54">
        <v>2</v>
      </c>
      <c r="B11" s="33" t="s">
        <v>89</v>
      </c>
      <c r="C11" s="23"/>
      <c r="D11" s="24" t="s">
        <v>49</v>
      </c>
      <c r="E11" s="41">
        <v>121.732</v>
      </c>
      <c r="F11" s="72">
        <f aca="true" t="shared" si="0" ref="F11:F52">RANK(E11,E$10:E$52,0)</f>
        <v>14</v>
      </c>
      <c r="G11" s="25"/>
      <c r="H11" s="47">
        <v>59.78399999999999</v>
      </c>
      <c r="I11" s="26"/>
      <c r="J11" s="41">
        <v>36.333</v>
      </c>
      <c r="K11" s="13"/>
      <c r="L11" s="13"/>
      <c r="M11" s="41"/>
      <c r="N11" s="26"/>
      <c r="O11" s="13"/>
      <c r="P11" s="13"/>
      <c r="Q11" s="13"/>
      <c r="R11" s="13"/>
      <c r="S11" s="27"/>
    </row>
    <row r="12" spans="1:19" ht="12" customHeight="1">
      <c r="A12" s="54">
        <v>3</v>
      </c>
      <c r="B12" s="22" t="s">
        <v>90</v>
      </c>
      <c r="C12" s="23"/>
      <c r="D12" s="34" t="s">
        <v>50</v>
      </c>
      <c r="E12" s="41">
        <v>124.457</v>
      </c>
      <c r="F12" s="72">
        <f t="shared" si="0"/>
        <v>8</v>
      </c>
      <c r="G12" s="25"/>
      <c r="H12" s="47">
        <v>60.770999999999994</v>
      </c>
      <c r="I12" s="26"/>
      <c r="J12" s="41">
        <v>35.333</v>
      </c>
      <c r="K12" s="13"/>
      <c r="L12" s="13"/>
      <c r="M12" s="41"/>
      <c r="N12" s="26"/>
      <c r="O12" s="13"/>
      <c r="P12" s="13"/>
      <c r="Q12" s="13"/>
      <c r="R12" s="13"/>
      <c r="S12" s="27"/>
    </row>
    <row r="13" spans="1:19" ht="12" customHeight="1">
      <c r="A13" s="54">
        <v>4</v>
      </c>
      <c r="B13" s="22" t="s">
        <v>91</v>
      </c>
      <c r="C13" s="23"/>
      <c r="D13" s="34" t="s">
        <v>51</v>
      </c>
      <c r="E13" s="41">
        <v>111.658</v>
      </c>
      <c r="F13" s="72">
        <f t="shared" si="0"/>
        <v>31</v>
      </c>
      <c r="G13" s="25"/>
      <c r="H13" s="47">
        <v>59.925</v>
      </c>
      <c r="I13" s="26"/>
      <c r="J13" s="41">
        <v>35</v>
      </c>
      <c r="K13" s="13"/>
      <c r="L13" s="13"/>
      <c r="M13" s="41"/>
      <c r="N13" s="26"/>
      <c r="O13" s="13"/>
      <c r="P13" s="13"/>
      <c r="Q13" s="13"/>
      <c r="R13" s="13"/>
      <c r="S13" s="27"/>
    </row>
    <row r="14" spans="1:19" ht="12" customHeight="1">
      <c r="A14" s="54">
        <v>5</v>
      </c>
      <c r="B14" s="24" t="s">
        <v>92</v>
      </c>
      <c r="C14" s="23"/>
      <c r="D14" s="24" t="s">
        <v>52</v>
      </c>
      <c r="E14" s="41">
        <v>105.025</v>
      </c>
      <c r="F14" s="72">
        <f t="shared" si="0"/>
        <v>35</v>
      </c>
      <c r="G14" s="25"/>
      <c r="H14" s="47">
        <v>63.026999999999994</v>
      </c>
      <c r="I14" s="26"/>
      <c r="J14" s="41">
        <v>37.667</v>
      </c>
      <c r="K14" s="13"/>
      <c r="L14" s="13"/>
      <c r="M14" s="41"/>
      <c r="N14" s="26"/>
      <c r="O14" s="13"/>
      <c r="P14" s="13"/>
      <c r="Q14" s="13"/>
      <c r="R14" s="13"/>
      <c r="S14" s="27"/>
    </row>
    <row r="15" spans="1:19" ht="12" customHeight="1">
      <c r="A15" s="54">
        <v>6</v>
      </c>
      <c r="B15" s="24" t="s">
        <v>93</v>
      </c>
      <c r="C15" s="23"/>
      <c r="D15" s="24" t="s">
        <v>53</v>
      </c>
      <c r="E15" s="41">
        <v>108.078</v>
      </c>
      <c r="F15" s="72">
        <f t="shared" si="0"/>
        <v>34</v>
      </c>
      <c r="G15" s="25"/>
      <c r="H15" s="47">
        <v>61.898999999999994</v>
      </c>
      <c r="I15" s="26"/>
      <c r="J15" s="41">
        <v>36</v>
      </c>
      <c r="K15" s="13"/>
      <c r="L15" s="13"/>
      <c r="M15" s="41"/>
      <c r="N15" s="26"/>
      <c r="O15" s="13"/>
      <c r="P15" s="13"/>
      <c r="Q15" s="13"/>
      <c r="R15" s="13"/>
      <c r="S15" s="27"/>
    </row>
    <row r="16" spans="1:19" ht="12" customHeight="1">
      <c r="A16" s="54">
        <v>7</v>
      </c>
      <c r="B16" s="24" t="s">
        <v>94</v>
      </c>
      <c r="C16" s="23"/>
      <c r="D16" s="24" t="s">
        <v>53</v>
      </c>
      <c r="E16" s="41">
        <v>88.862</v>
      </c>
      <c r="F16" s="72">
        <f t="shared" si="0"/>
        <v>42</v>
      </c>
      <c r="G16" s="25"/>
      <c r="H16" s="47">
        <v>56.96399999999999</v>
      </c>
      <c r="I16" s="26"/>
      <c r="J16" s="41">
        <v>34.333</v>
      </c>
      <c r="K16" s="13"/>
      <c r="L16" s="13"/>
      <c r="M16" s="41"/>
      <c r="N16" s="26"/>
      <c r="O16" s="13"/>
      <c r="P16" s="13"/>
      <c r="Q16" s="13"/>
      <c r="R16" s="13"/>
      <c r="S16" s="27"/>
    </row>
    <row r="17" spans="1:19" ht="12" customHeight="1">
      <c r="A17" s="54">
        <v>8</v>
      </c>
      <c r="B17" s="24" t="s">
        <v>95</v>
      </c>
      <c r="C17" s="23"/>
      <c r="D17" s="24" t="s">
        <v>54</v>
      </c>
      <c r="E17" s="41">
        <v>123.836</v>
      </c>
      <c r="F17" s="72">
        <f t="shared" si="0"/>
        <v>9</v>
      </c>
      <c r="G17" s="25"/>
      <c r="H17" s="47">
        <v>61.47599999999999</v>
      </c>
      <c r="I17" s="26"/>
      <c r="J17" s="41">
        <v>39</v>
      </c>
      <c r="K17" s="13"/>
      <c r="L17" s="13"/>
      <c r="M17" s="41"/>
      <c r="N17" s="26"/>
      <c r="O17" s="13"/>
      <c r="P17" s="13"/>
      <c r="Q17" s="13"/>
      <c r="R17" s="13"/>
      <c r="S17" s="27"/>
    </row>
    <row r="18" spans="1:19" ht="12" customHeight="1">
      <c r="A18" s="54">
        <v>9</v>
      </c>
      <c r="B18" s="24" t="s">
        <v>96</v>
      </c>
      <c r="C18" s="23"/>
      <c r="D18" s="35" t="s">
        <v>55</v>
      </c>
      <c r="E18" s="41">
        <v>128.932</v>
      </c>
      <c r="F18" s="72">
        <f t="shared" si="0"/>
        <v>3</v>
      </c>
      <c r="G18" s="25"/>
      <c r="H18" s="47">
        <v>61.334999999999994</v>
      </c>
      <c r="I18" s="26"/>
      <c r="J18" s="41">
        <v>36</v>
      </c>
      <c r="K18" s="13"/>
      <c r="L18" s="13"/>
      <c r="M18" s="41"/>
      <c r="N18" s="26"/>
      <c r="O18" s="13"/>
      <c r="P18" s="13"/>
      <c r="Q18" s="13"/>
      <c r="R18" s="13"/>
      <c r="S18" s="27"/>
    </row>
    <row r="19" spans="1:19" ht="12" customHeight="1">
      <c r="A19" s="54">
        <v>10</v>
      </c>
      <c r="B19" s="24" t="s">
        <v>97</v>
      </c>
      <c r="C19" s="23"/>
      <c r="D19" s="24" t="s">
        <v>56</v>
      </c>
      <c r="E19" s="41">
        <v>123.832</v>
      </c>
      <c r="F19" s="72">
        <f t="shared" si="0"/>
        <v>10</v>
      </c>
      <c r="G19" s="25"/>
      <c r="H19" s="47">
        <v>61.334999999999994</v>
      </c>
      <c r="I19" s="26"/>
      <c r="J19" s="41">
        <v>34.667</v>
      </c>
      <c r="K19" s="13"/>
      <c r="L19" s="13"/>
      <c r="M19" s="41"/>
      <c r="N19" s="26"/>
      <c r="O19" s="13"/>
      <c r="P19" s="13"/>
      <c r="Q19" s="13"/>
      <c r="R19" s="13"/>
      <c r="S19" s="27"/>
    </row>
    <row r="20" spans="1:19" ht="12" customHeight="1">
      <c r="A20" s="54">
        <v>11</v>
      </c>
      <c r="B20" s="43" t="s">
        <v>98</v>
      </c>
      <c r="C20" s="23"/>
      <c r="D20" s="24" t="s">
        <v>57</v>
      </c>
      <c r="E20" s="41">
        <v>116.94</v>
      </c>
      <c r="F20" s="72">
        <f t="shared" si="0"/>
        <v>26</v>
      </c>
      <c r="G20" s="25"/>
      <c r="H20" s="47">
        <v>60.489</v>
      </c>
      <c r="I20" s="26"/>
      <c r="J20" s="41">
        <v>35</v>
      </c>
      <c r="K20" s="13"/>
      <c r="L20" s="13"/>
      <c r="M20" s="41"/>
      <c r="N20" s="26"/>
      <c r="O20" s="13"/>
      <c r="P20" s="13"/>
      <c r="Q20" s="13"/>
      <c r="R20" s="13"/>
      <c r="S20" s="27"/>
    </row>
    <row r="21" spans="1:19" ht="12" customHeight="1">
      <c r="A21" s="54">
        <v>12</v>
      </c>
      <c r="B21" s="43" t="s">
        <v>99</v>
      </c>
      <c r="C21" s="23"/>
      <c r="D21" s="36" t="s">
        <v>58</v>
      </c>
      <c r="E21" s="41">
        <v>124.754</v>
      </c>
      <c r="F21" s="72">
        <f t="shared" si="0"/>
        <v>6</v>
      </c>
      <c r="G21" s="25"/>
      <c r="H21" s="47">
        <v>62.03999999999999</v>
      </c>
      <c r="I21" s="26"/>
      <c r="J21" s="41">
        <v>36.667</v>
      </c>
      <c r="K21" s="13"/>
      <c r="L21" s="13"/>
      <c r="M21" s="41"/>
      <c r="N21" s="26"/>
      <c r="O21" s="13"/>
      <c r="P21" s="13"/>
      <c r="Q21" s="13"/>
      <c r="R21" s="13"/>
      <c r="S21" s="27"/>
    </row>
    <row r="22" spans="1:19" ht="12" customHeight="1">
      <c r="A22" s="54">
        <v>13</v>
      </c>
      <c r="B22" s="43" t="s">
        <v>100</v>
      </c>
      <c r="C22" s="23"/>
      <c r="D22" s="36" t="s">
        <v>59</v>
      </c>
      <c r="E22" s="41">
        <v>118.274</v>
      </c>
      <c r="F22" s="72">
        <f t="shared" si="0"/>
        <v>21</v>
      </c>
      <c r="G22" s="25"/>
      <c r="H22" s="47">
        <v>60.770999999999994</v>
      </c>
      <c r="I22" s="26"/>
      <c r="J22" s="41">
        <v>35</v>
      </c>
      <c r="K22" s="13"/>
      <c r="L22" s="13"/>
      <c r="M22" s="41"/>
      <c r="N22" s="26"/>
      <c r="O22" s="13"/>
      <c r="P22" s="13"/>
      <c r="Q22" s="13"/>
      <c r="R22" s="13"/>
      <c r="S22" s="27"/>
    </row>
    <row r="23" spans="1:19" ht="12" customHeight="1">
      <c r="A23" s="54">
        <v>14</v>
      </c>
      <c r="B23" s="38" t="s">
        <v>101</v>
      </c>
      <c r="C23" s="23"/>
      <c r="D23" s="37" t="s">
        <v>60</v>
      </c>
      <c r="E23" s="41">
        <v>120.396</v>
      </c>
      <c r="F23" s="72">
        <f t="shared" si="0"/>
        <v>15</v>
      </c>
      <c r="G23" s="25"/>
      <c r="H23" s="47">
        <v>60.629999999999995</v>
      </c>
      <c r="I23" s="26"/>
      <c r="J23" s="41">
        <v>36.333</v>
      </c>
      <c r="K23" s="13"/>
      <c r="L23" s="13"/>
      <c r="M23" s="41"/>
      <c r="N23" s="26"/>
      <c r="O23" s="13"/>
      <c r="P23" s="13"/>
      <c r="Q23" s="13"/>
      <c r="R23" s="13"/>
      <c r="S23" s="27"/>
    </row>
    <row r="24" spans="1:19" ht="12" customHeight="1">
      <c r="A24" s="54">
        <v>15</v>
      </c>
      <c r="B24" s="38" t="s">
        <v>102</v>
      </c>
      <c r="C24" s="23"/>
      <c r="D24" s="38" t="s">
        <v>61</v>
      </c>
      <c r="E24" s="41">
        <v>97.5</v>
      </c>
      <c r="F24" s="72">
        <f t="shared" si="0"/>
        <v>40</v>
      </c>
      <c r="G24" s="25"/>
      <c r="H24" s="47">
        <v>58.937999999999995</v>
      </c>
      <c r="I24" s="26"/>
      <c r="J24" s="41">
        <v>35</v>
      </c>
      <c r="K24" s="13"/>
      <c r="L24" s="13"/>
      <c r="M24" s="41"/>
      <c r="N24" s="26"/>
      <c r="O24" s="13"/>
      <c r="P24" s="13"/>
      <c r="Q24" s="13"/>
      <c r="R24" s="13"/>
      <c r="S24" s="27"/>
    </row>
    <row r="25" spans="1:19" ht="12" customHeight="1">
      <c r="A25" s="54">
        <v>16</v>
      </c>
      <c r="B25" s="38" t="s">
        <v>103</v>
      </c>
      <c r="C25" s="23"/>
      <c r="D25" s="38" t="s">
        <v>62</v>
      </c>
      <c r="E25" s="41">
        <v>98.005</v>
      </c>
      <c r="F25" s="72">
        <f t="shared" si="0"/>
        <v>38</v>
      </c>
      <c r="G25" s="25"/>
      <c r="H25" s="47">
        <v>58.233</v>
      </c>
      <c r="I25" s="26"/>
      <c r="J25" s="41">
        <v>34.333</v>
      </c>
      <c r="K25" s="13"/>
      <c r="L25" s="13"/>
      <c r="M25" s="41"/>
      <c r="N25" s="26"/>
      <c r="O25" s="13"/>
      <c r="P25" s="13"/>
      <c r="Q25" s="13"/>
      <c r="R25" s="13"/>
      <c r="S25" s="27"/>
    </row>
    <row r="26" spans="1:19" ht="12" customHeight="1">
      <c r="A26" s="54">
        <v>17</v>
      </c>
      <c r="B26" s="38" t="s">
        <v>104</v>
      </c>
      <c r="C26" s="23"/>
      <c r="D26" s="37" t="s">
        <v>63</v>
      </c>
      <c r="E26" s="41">
        <v>119.327</v>
      </c>
      <c r="F26" s="72">
        <f t="shared" si="0"/>
        <v>17</v>
      </c>
      <c r="G26" s="25"/>
      <c r="H26" s="47">
        <v>61.053</v>
      </c>
      <c r="I26" s="26"/>
      <c r="J26" s="41">
        <v>34.333</v>
      </c>
      <c r="K26" s="13"/>
      <c r="L26" s="13"/>
      <c r="M26" s="41"/>
      <c r="N26" s="26"/>
      <c r="O26" s="13"/>
      <c r="P26" s="13"/>
      <c r="Q26" s="13"/>
      <c r="R26" s="13"/>
      <c r="S26" s="27"/>
    </row>
    <row r="27" spans="1:19" ht="12" customHeight="1">
      <c r="A27" s="54">
        <v>18</v>
      </c>
      <c r="B27" s="43" t="s">
        <v>105</v>
      </c>
      <c r="C27" s="23"/>
      <c r="D27" s="48" t="s">
        <v>64</v>
      </c>
      <c r="E27" s="41">
        <v>131.306</v>
      </c>
      <c r="F27" s="72">
        <f t="shared" si="0"/>
        <v>2</v>
      </c>
      <c r="G27" s="25"/>
      <c r="H27" s="47">
        <v>61.193999999999996</v>
      </c>
      <c r="I27" s="26"/>
      <c r="J27" s="41">
        <v>40.333</v>
      </c>
      <c r="K27" s="13"/>
      <c r="L27" s="13"/>
      <c r="M27" s="41"/>
      <c r="N27" s="26"/>
      <c r="O27" s="13"/>
      <c r="P27" s="13"/>
      <c r="Q27" s="13"/>
      <c r="R27" s="13"/>
      <c r="S27" s="27"/>
    </row>
    <row r="28" spans="1:19" ht="12" customHeight="1">
      <c r="A28" s="54">
        <v>19</v>
      </c>
      <c r="B28" s="24" t="s">
        <v>106</v>
      </c>
      <c r="C28" s="23"/>
      <c r="D28" s="24" t="s">
        <v>65</v>
      </c>
      <c r="E28" s="41">
        <v>122.692</v>
      </c>
      <c r="F28" s="72">
        <f t="shared" si="0"/>
        <v>12</v>
      </c>
      <c r="G28" s="25"/>
      <c r="H28" s="47">
        <v>60.065999999999995</v>
      </c>
      <c r="I28" s="26"/>
      <c r="J28" s="41">
        <v>35.667</v>
      </c>
      <c r="K28" s="13"/>
      <c r="L28" s="13"/>
      <c r="M28" s="41"/>
      <c r="N28" s="26"/>
      <c r="O28" s="13"/>
      <c r="P28" s="13"/>
      <c r="Q28" s="13"/>
      <c r="R28" s="13"/>
      <c r="S28" s="27"/>
    </row>
    <row r="29" spans="1:19" ht="12" customHeight="1">
      <c r="A29" s="54">
        <v>20</v>
      </c>
      <c r="B29" s="24" t="s">
        <v>107</v>
      </c>
      <c r="C29" s="23"/>
      <c r="D29" s="24" t="s">
        <v>66</v>
      </c>
      <c r="E29" s="41">
        <v>125.487</v>
      </c>
      <c r="F29" s="72">
        <f t="shared" si="0"/>
        <v>5</v>
      </c>
      <c r="G29" s="25"/>
      <c r="H29" s="47">
        <v>61.47599999999999</v>
      </c>
      <c r="I29" s="26"/>
      <c r="J29" s="41">
        <v>39</v>
      </c>
      <c r="K29" s="13"/>
      <c r="L29" s="13"/>
      <c r="M29" s="41"/>
      <c r="N29" s="26"/>
      <c r="O29" s="13"/>
      <c r="P29" s="13"/>
      <c r="Q29" s="13"/>
      <c r="R29" s="13"/>
      <c r="S29" s="27"/>
    </row>
    <row r="30" spans="1:19" ht="12" customHeight="1">
      <c r="A30" s="54">
        <v>21</v>
      </c>
      <c r="B30" s="24" t="s">
        <v>108</v>
      </c>
      <c r="C30" s="23"/>
      <c r="D30" s="24" t="s">
        <v>67</v>
      </c>
      <c r="E30" s="41">
        <v>112.682</v>
      </c>
      <c r="F30" s="72">
        <f t="shared" si="0"/>
        <v>30</v>
      </c>
      <c r="G30" s="25"/>
      <c r="H30" s="47">
        <v>60.91199999999999</v>
      </c>
      <c r="I30" s="26"/>
      <c r="J30" s="41">
        <v>36.333</v>
      </c>
      <c r="K30" s="13"/>
      <c r="L30" s="13"/>
      <c r="M30" s="41"/>
      <c r="N30" s="26"/>
      <c r="O30" s="13"/>
      <c r="P30" s="13"/>
      <c r="Q30" s="13"/>
      <c r="R30" s="13"/>
      <c r="S30" s="27"/>
    </row>
    <row r="31" spans="1:19" ht="12" customHeight="1">
      <c r="A31" s="54">
        <v>22</v>
      </c>
      <c r="B31" s="24" t="s">
        <v>109</v>
      </c>
      <c r="C31" s="23"/>
      <c r="D31" s="24" t="s">
        <v>68</v>
      </c>
      <c r="E31" s="41">
        <v>119.1</v>
      </c>
      <c r="F31" s="72">
        <f t="shared" si="0"/>
        <v>18</v>
      </c>
      <c r="G31" s="25"/>
      <c r="H31" s="47">
        <v>60.206999999999994</v>
      </c>
      <c r="I31" s="26"/>
      <c r="J31" s="41">
        <v>40.333</v>
      </c>
      <c r="K31" s="13"/>
      <c r="L31" s="13"/>
      <c r="M31" s="41"/>
      <c r="N31" s="26"/>
      <c r="O31" s="13"/>
      <c r="P31" s="13"/>
      <c r="Q31" s="13"/>
      <c r="R31" s="13"/>
      <c r="S31" s="27"/>
    </row>
    <row r="32" spans="1:19" ht="12" customHeight="1">
      <c r="A32" s="54">
        <v>23</v>
      </c>
      <c r="B32" s="44" t="s">
        <v>110</v>
      </c>
      <c r="C32" s="23"/>
      <c r="D32" s="39" t="s">
        <v>69</v>
      </c>
      <c r="E32" s="41">
        <v>109.371</v>
      </c>
      <c r="F32" s="72">
        <f t="shared" si="0"/>
        <v>32</v>
      </c>
      <c r="G32" s="25"/>
      <c r="H32" s="47">
        <v>59.07899999999999</v>
      </c>
      <c r="I32" s="26"/>
      <c r="J32" s="41">
        <v>34</v>
      </c>
      <c r="K32" s="13"/>
      <c r="L32" s="13"/>
      <c r="M32" s="41"/>
      <c r="N32" s="26"/>
      <c r="O32" s="13"/>
      <c r="P32" s="13"/>
      <c r="Q32" s="13"/>
      <c r="R32" s="13"/>
      <c r="S32" s="27"/>
    </row>
    <row r="33" spans="1:19" ht="12" customHeight="1">
      <c r="A33" s="54">
        <v>24</v>
      </c>
      <c r="B33" s="44" t="s">
        <v>111</v>
      </c>
      <c r="C33" s="23"/>
      <c r="D33" s="39" t="s">
        <v>70</v>
      </c>
      <c r="E33" s="41">
        <v>118.519</v>
      </c>
      <c r="F33" s="72">
        <f t="shared" si="0"/>
        <v>19</v>
      </c>
      <c r="G33" s="25"/>
      <c r="H33" s="47">
        <v>60.206999999999994</v>
      </c>
      <c r="I33" s="26"/>
      <c r="J33" s="41">
        <v>35.333</v>
      </c>
      <c r="K33" s="13"/>
      <c r="L33" s="13"/>
      <c r="M33" s="41"/>
      <c r="N33" s="26"/>
      <c r="O33" s="13"/>
      <c r="P33" s="13"/>
      <c r="Q33" s="13"/>
      <c r="R33" s="13"/>
      <c r="S33" s="27"/>
    </row>
    <row r="34" spans="1:19" ht="12" customHeight="1">
      <c r="A34" s="54">
        <v>25</v>
      </c>
      <c r="B34" s="44" t="s">
        <v>112</v>
      </c>
      <c r="C34" s="23"/>
      <c r="D34" s="39" t="s">
        <v>70</v>
      </c>
      <c r="E34" s="41">
        <v>117.797</v>
      </c>
      <c r="F34" s="72">
        <f t="shared" si="0"/>
        <v>22</v>
      </c>
      <c r="G34" s="25"/>
      <c r="H34" s="47">
        <v>60.91199999999999</v>
      </c>
      <c r="I34" s="26"/>
      <c r="J34" s="41">
        <v>35.333</v>
      </c>
      <c r="K34" s="13"/>
      <c r="L34" s="13"/>
      <c r="M34" s="41"/>
      <c r="N34" s="26"/>
      <c r="O34" s="13"/>
      <c r="P34" s="13"/>
      <c r="Q34" s="13"/>
      <c r="R34" s="13"/>
      <c r="S34" s="27"/>
    </row>
    <row r="35" spans="1:19" ht="12" customHeight="1">
      <c r="A35" s="54">
        <v>26</v>
      </c>
      <c r="B35" s="43" t="s">
        <v>113</v>
      </c>
      <c r="C35" s="23"/>
      <c r="D35" s="40" t="s">
        <v>71</v>
      </c>
      <c r="E35" s="41">
        <v>117.323</v>
      </c>
      <c r="F35" s="72">
        <f t="shared" si="0"/>
        <v>25</v>
      </c>
      <c r="G35" s="25"/>
      <c r="H35" s="47">
        <v>57.95099999999999</v>
      </c>
      <c r="I35" s="26"/>
      <c r="J35" s="41">
        <v>36</v>
      </c>
      <c r="K35" s="13"/>
      <c r="L35" s="13"/>
      <c r="M35" s="41"/>
      <c r="N35" s="26"/>
      <c r="O35" s="13"/>
      <c r="P35" s="13"/>
      <c r="Q35" s="13"/>
      <c r="R35" s="13"/>
      <c r="S35" s="27"/>
    </row>
    <row r="36" spans="1:19" ht="12" customHeight="1">
      <c r="A36" s="54">
        <v>27</v>
      </c>
      <c r="B36" s="43" t="s">
        <v>114</v>
      </c>
      <c r="C36" s="23"/>
      <c r="D36" s="40" t="s">
        <v>72</v>
      </c>
      <c r="E36" s="41">
        <v>115.594</v>
      </c>
      <c r="F36" s="72">
        <f t="shared" si="0"/>
        <v>28</v>
      </c>
      <c r="G36" s="25"/>
      <c r="H36" s="47">
        <v>60.065999999999995</v>
      </c>
      <c r="I36" s="26"/>
      <c r="J36" s="41">
        <v>35</v>
      </c>
      <c r="K36" s="13"/>
      <c r="L36" s="13"/>
      <c r="M36" s="41"/>
      <c r="N36" s="26"/>
      <c r="O36" s="13"/>
      <c r="P36" s="13"/>
      <c r="Q36" s="13"/>
      <c r="R36" s="13"/>
      <c r="S36" s="27"/>
    </row>
    <row r="37" spans="1:19" ht="12" customHeight="1">
      <c r="A37" s="54">
        <v>28</v>
      </c>
      <c r="B37" s="43" t="s">
        <v>115</v>
      </c>
      <c r="C37" s="23"/>
      <c r="D37" s="40" t="s">
        <v>73</v>
      </c>
      <c r="E37" s="41">
        <v>97.715</v>
      </c>
      <c r="F37" s="72">
        <f t="shared" si="0"/>
        <v>39</v>
      </c>
      <c r="G37" s="25"/>
      <c r="H37" s="47">
        <v>60.629999999999995</v>
      </c>
      <c r="I37" s="26"/>
      <c r="J37" s="41">
        <v>33.667</v>
      </c>
      <c r="K37" s="13"/>
      <c r="L37" s="13"/>
      <c r="M37" s="41"/>
      <c r="N37" s="26"/>
      <c r="O37" s="13"/>
      <c r="P37" s="13"/>
      <c r="Q37" s="13"/>
      <c r="R37" s="13"/>
      <c r="S37" s="27"/>
    </row>
    <row r="38" spans="1:19" ht="12" customHeight="1">
      <c r="A38" s="54">
        <v>29</v>
      </c>
      <c r="B38" s="43" t="s">
        <v>116</v>
      </c>
      <c r="C38" s="23"/>
      <c r="D38" s="40" t="s">
        <v>74</v>
      </c>
      <c r="E38" s="41">
        <v>100.095</v>
      </c>
      <c r="F38" s="72">
        <f t="shared" si="0"/>
        <v>37</v>
      </c>
      <c r="G38" s="25"/>
      <c r="H38" s="47">
        <v>58.65599999999999</v>
      </c>
      <c r="I38" s="26"/>
      <c r="J38" s="41">
        <v>34</v>
      </c>
      <c r="K38" s="13"/>
      <c r="L38" s="13"/>
      <c r="M38" s="41"/>
      <c r="N38" s="26"/>
      <c r="O38" s="13"/>
      <c r="P38" s="13"/>
      <c r="Q38" s="13"/>
      <c r="R38" s="13"/>
      <c r="S38" s="27"/>
    </row>
    <row r="39" spans="1:19" ht="12" customHeight="1">
      <c r="A39" s="54">
        <v>30</v>
      </c>
      <c r="B39" s="43" t="s">
        <v>117</v>
      </c>
      <c r="C39" s="23"/>
      <c r="D39" s="40" t="s">
        <v>75</v>
      </c>
      <c r="E39" s="41">
        <v>109.075</v>
      </c>
      <c r="F39" s="72">
        <f t="shared" si="0"/>
        <v>33</v>
      </c>
      <c r="G39" s="25"/>
      <c r="H39" s="47">
        <v>59.78399999999999</v>
      </c>
      <c r="I39" s="26"/>
      <c r="J39" s="41">
        <v>32.333</v>
      </c>
      <c r="K39" s="13"/>
      <c r="L39" s="13"/>
      <c r="M39" s="41"/>
      <c r="N39" s="26"/>
      <c r="O39" s="13"/>
      <c r="P39" s="13"/>
      <c r="Q39" s="13"/>
      <c r="R39" s="13"/>
      <c r="S39" s="27"/>
    </row>
    <row r="40" spans="1:19" ht="12" customHeight="1">
      <c r="A40" s="54">
        <v>31</v>
      </c>
      <c r="B40" s="43" t="s">
        <v>118</v>
      </c>
      <c r="C40" s="23"/>
      <c r="D40" s="41" t="s">
        <v>76</v>
      </c>
      <c r="E40" s="41">
        <v>117.474</v>
      </c>
      <c r="F40" s="72">
        <f t="shared" si="0"/>
        <v>23</v>
      </c>
      <c r="G40" s="25"/>
      <c r="H40" s="47">
        <v>55.977</v>
      </c>
      <c r="I40" s="26"/>
      <c r="J40" s="41">
        <v>35.667</v>
      </c>
      <c r="K40" s="13"/>
      <c r="L40" s="13"/>
      <c r="M40" s="41"/>
      <c r="N40" s="26"/>
      <c r="O40" s="13"/>
      <c r="P40" s="13"/>
      <c r="Q40" s="13"/>
      <c r="R40" s="13"/>
      <c r="S40" s="27"/>
    </row>
    <row r="41" spans="1:19" ht="12" customHeight="1">
      <c r="A41" s="54">
        <v>32</v>
      </c>
      <c r="B41" s="43" t="s">
        <v>119</v>
      </c>
      <c r="C41" s="23"/>
      <c r="D41" s="41" t="s">
        <v>77</v>
      </c>
      <c r="E41" s="41">
        <v>128.522</v>
      </c>
      <c r="F41" s="72">
        <f t="shared" si="0"/>
        <v>4</v>
      </c>
      <c r="G41" s="25"/>
      <c r="H41" s="47">
        <v>58.09199999999999</v>
      </c>
      <c r="I41" s="26"/>
      <c r="J41" s="41">
        <v>36</v>
      </c>
      <c r="K41" s="13"/>
      <c r="L41" s="13"/>
      <c r="M41" s="41"/>
      <c r="N41" s="26"/>
      <c r="O41" s="13"/>
      <c r="P41" s="13"/>
      <c r="Q41" s="13"/>
      <c r="R41" s="13"/>
      <c r="S41" s="27"/>
    </row>
    <row r="42" spans="1:19" ht="12" customHeight="1">
      <c r="A42" s="54">
        <v>33</v>
      </c>
      <c r="B42" s="43" t="s">
        <v>120</v>
      </c>
      <c r="C42" s="23"/>
      <c r="D42" s="41" t="s">
        <v>78</v>
      </c>
      <c r="E42" s="41">
        <v>135.085</v>
      </c>
      <c r="F42" s="72">
        <f t="shared" si="0"/>
        <v>1</v>
      </c>
      <c r="G42" s="25"/>
      <c r="H42" s="47">
        <v>61.053</v>
      </c>
      <c r="I42" s="26"/>
      <c r="J42" s="41">
        <v>35.667</v>
      </c>
      <c r="K42" s="13"/>
      <c r="L42" s="13"/>
      <c r="M42" s="41"/>
      <c r="N42" s="26"/>
      <c r="O42" s="13"/>
      <c r="P42" s="13"/>
      <c r="Q42" s="13"/>
      <c r="R42" s="13"/>
      <c r="S42" s="27"/>
    </row>
    <row r="43" spans="1:19" ht="12" customHeight="1">
      <c r="A43" s="54">
        <v>34</v>
      </c>
      <c r="B43" s="43" t="s">
        <v>121</v>
      </c>
      <c r="C43" s="23"/>
      <c r="D43" s="41" t="s">
        <v>79</v>
      </c>
      <c r="E43" s="41">
        <v>118.339</v>
      </c>
      <c r="F43" s="72">
        <f t="shared" si="0"/>
        <v>20</v>
      </c>
      <c r="G43" s="25"/>
      <c r="H43" s="47">
        <v>58.233</v>
      </c>
      <c r="I43" s="26"/>
      <c r="J43" s="41">
        <v>34.333</v>
      </c>
      <c r="K43" s="13"/>
      <c r="L43" s="13"/>
      <c r="M43" s="41"/>
      <c r="N43" s="26"/>
      <c r="O43" s="13"/>
      <c r="P43" s="13"/>
      <c r="Q43" s="13"/>
      <c r="R43" s="13"/>
      <c r="S43" s="27"/>
    </row>
    <row r="44" spans="1:19" ht="12" customHeight="1">
      <c r="A44" s="54">
        <v>35</v>
      </c>
      <c r="B44" s="45" t="s">
        <v>122</v>
      </c>
      <c r="C44" s="23"/>
      <c r="D44" s="42" t="s">
        <v>80</v>
      </c>
      <c r="E44" s="41">
        <v>114.062</v>
      </c>
      <c r="F44" s="72">
        <f t="shared" si="0"/>
        <v>29</v>
      </c>
      <c r="G44" s="25"/>
      <c r="H44" s="47">
        <v>60.489</v>
      </c>
      <c r="I44" s="26"/>
      <c r="J44" s="41">
        <v>35</v>
      </c>
      <c r="K44" s="13"/>
      <c r="L44" s="13"/>
      <c r="M44" s="41"/>
      <c r="N44" s="26"/>
      <c r="O44" s="13"/>
      <c r="P44" s="13"/>
      <c r="Q44" s="13"/>
      <c r="R44" s="13"/>
      <c r="S44" s="27"/>
    </row>
    <row r="45" spans="1:19" ht="12" customHeight="1">
      <c r="A45" s="54">
        <v>36</v>
      </c>
      <c r="B45" s="24" t="s">
        <v>123</v>
      </c>
      <c r="C45" s="23"/>
      <c r="D45" s="24" t="s">
        <v>81</v>
      </c>
      <c r="E45" s="41">
        <v>116.639</v>
      </c>
      <c r="F45" s="72">
        <f t="shared" si="0"/>
        <v>27</v>
      </c>
      <c r="G45" s="25"/>
      <c r="H45" s="47">
        <v>62.60399999999999</v>
      </c>
      <c r="I45" s="26"/>
      <c r="J45" s="41">
        <v>38.333</v>
      </c>
      <c r="K45" s="13"/>
      <c r="L45" s="13"/>
      <c r="M45" s="41"/>
      <c r="N45" s="26"/>
      <c r="O45" s="13"/>
      <c r="P45" s="13"/>
      <c r="Q45" s="13"/>
      <c r="R45" s="13"/>
      <c r="S45" s="27"/>
    </row>
    <row r="46" spans="1:19" ht="12" customHeight="1">
      <c r="A46" s="54">
        <v>37</v>
      </c>
      <c r="B46" s="24" t="s">
        <v>124</v>
      </c>
      <c r="C46" s="23"/>
      <c r="D46" s="24" t="s">
        <v>82</v>
      </c>
      <c r="E46" s="41">
        <v>92.09</v>
      </c>
      <c r="F46" s="72">
        <f t="shared" si="0"/>
        <v>41</v>
      </c>
      <c r="G46" s="25"/>
      <c r="H46" s="47">
        <v>56.117999999999995</v>
      </c>
      <c r="I46" s="26"/>
      <c r="J46" s="41">
        <v>38.667</v>
      </c>
      <c r="K46" s="13"/>
      <c r="L46" s="13"/>
      <c r="M46" s="41"/>
      <c r="N46" s="26"/>
      <c r="O46" s="13"/>
      <c r="P46" s="13"/>
      <c r="Q46" s="13"/>
      <c r="R46" s="13"/>
      <c r="S46" s="27"/>
    </row>
    <row r="47" spans="1:19" ht="12" customHeight="1">
      <c r="A47" s="54">
        <v>38</v>
      </c>
      <c r="B47" s="24" t="s">
        <v>125</v>
      </c>
      <c r="C47" s="23"/>
      <c r="D47" s="24" t="s">
        <v>83</v>
      </c>
      <c r="E47" s="41">
        <v>103.126</v>
      </c>
      <c r="F47" s="72">
        <f t="shared" si="0"/>
        <v>36</v>
      </c>
      <c r="G47" s="25"/>
      <c r="H47" s="47">
        <v>60.91199999999999</v>
      </c>
      <c r="I47" s="26"/>
      <c r="J47" s="41">
        <v>34.667</v>
      </c>
      <c r="K47" s="13"/>
      <c r="L47" s="13"/>
      <c r="M47" s="41"/>
      <c r="N47" s="26"/>
      <c r="O47" s="13"/>
      <c r="P47" s="13"/>
      <c r="Q47" s="13"/>
      <c r="R47" s="13"/>
      <c r="S47" s="27"/>
    </row>
    <row r="48" spans="1:19" ht="12" customHeight="1">
      <c r="A48" s="54">
        <v>39</v>
      </c>
      <c r="B48" s="24" t="s">
        <v>126</v>
      </c>
      <c r="C48" s="23"/>
      <c r="D48" s="24" t="s">
        <v>84</v>
      </c>
      <c r="E48" s="41">
        <v>120.224</v>
      </c>
      <c r="F48" s="72">
        <f t="shared" si="0"/>
        <v>16</v>
      </c>
      <c r="G48" s="25"/>
      <c r="H48" s="47">
        <v>61.898999999999994</v>
      </c>
      <c r="I48" s="26"/>
      <c r="J48" s="41">
        <v>34.333</v>
      </c>
      <c r="K48" s="13"/>
      <c r="L48" s="13"/>
      <c r="M48" s="41"/>
      <c r="N48" s="26"/>
      <c r="O48" s="13"/>
      <c r="P48" s="13"/>
      <c r="Q48" s="13"/>
      <c r="R48" s="13"/>
      <c r="S48" s="27"/>
    </row>
    <row r="49" spans="1:19" ht="12" customHeight="1">
      <c r="A49" s="54">
        <v>40</v>
      </c>
      <c r="B49" s="22" t="s">
        <v>127</v>
      </c>
      <c r="C49" s="23"/>
      <c r="D49" s="24" t="s">
        <v>85</v>
      </c>
      <c r="E49" s="41">
        <v>124.521</v>
      </c>
      <c r="F49" s="72">
        <f t="shared" si="0"/>
        <v>7</v>
      </c>
      <c r="G49" s="25"/>
      <c r="H49" s="47">
        <v>60.489</v>
      </c>
      <c r="I49" s="26"/>
      <c r="J49" s="41">
        <v>36.333</v>
      </c>
      <c r="K49" s="13"/>
      <c r="L49" s="13"/>
      <c r="M49" s="41"/>
      <c r="N49" s="26"/>
      <c r="O49" s="13"/>
      <c r="P49" s="13"/>
      <c r="Q49" s="13"/>
      <c r="R49" s="13"/>
      <c r="S49" s="27"/>
    </row>
    <row r="50" spans="1:19" ht="12" customHeight="1">
      <c r="A50" s="54">
        <v>41</v>
      </c>
      <c r="B50" s="22" t="s">
        <v>128</v>
      </c>
      <c r="C50" s="23"/>
      <c r="D50" s="24" t="s">
        <v>86</v>
      </c>
      <c r="E50" s="41">
        <v>122.265</v>
      </c>
      <c r="F50" s="72">
        <f t="shared" si="0"/>
        <v>13</v>
      </c>
      <c r="G50" s="25"/>
      <c r="H50" s="47">
        <v>61.053</v>
      </c>
      <c r="I50" s="26"/>
      <c r="J50" s="41">
        <v>34.667</v>
      </c>
      <c r="K50" s="13"/>
      <c r="L50" s="13"/>
      <c r="M50" s="41"/>
      <c r="N50" s="26"/>
      <c r="O50" s="13"/>
      <c r="P50" s="13"/>
      <c r="Q50" s="13"/>
      <c r="R50" s="13"/>
      <c r="S50" s="27"/>
    </row>
    <row r="51" spans="1:19" ht="12" customHeight="1">
      <c r="A51" s="54">
        <v>42</v>
      </c>
      <c r="B51" s="22" t="s">
        <v>129</v>
      </c>
      <c r="C51" s="23"/>
      <c r="D51" s="23" t="s">
        <v>87</v>
      </c>
      <c r="E51" s="41">
        <v>75.319</v>
      </c>
      <c r="F51" s="72">
        <f t="shared" si="0"/>
        <v>43</v>
      </c>
      <c r="G51" s="25"/>
      <c r="H51" s="47">
        <v>51.605999999999995</v>
      </c>
      <c r="I51" s="26"/>
      <c r="J51" s="41">
        <v>35</v>
      </c>
      <c r="K51" s="13"/>
      <c r="L51" s="13"/>
      <c r="M51" s="41"/>
      <c r="N51" s="26"/>
      <c r="O51" s="13"/>
      <c r="P51" s="13"/>
      <c r="Q51" s="13"/>
      <c r="R51" s="13"/>
      <c r="S51" s="27"/>
    </row>
    <row r="52" spans="1:19" ht="12" customHeight="1" thickBot="1">
      <c r="A52" s="58">
        <v>43</v>
      </c>
      <c r="B52" s="59" t="s">
        <v>130</v>
      </c>
      <c r="C52" s="60"/>
      <c r="D52" s="60" t="s">
        <v>88</v>
      </c>
      <c r="E52" s="61">
        <v>123.608</v>
      </c>
      <c r="F52" s="73">
        <f t="shared" si="0"/>
        <v>11</v>
      </c>
      <c r="G52" s="62"/>
      <c r="H52" s="63">
        <v>62.181</v>
      </c>
      <c r="I52" s="65"/>
      <c r="J52" s="61">
        <v>38</v>
      </c>
      <c r="K52" s="64"/>
      <c r="L52" s="64"/>
      <c r="M52" s="61"/>
      <c r="N52" s="65"/>
      <c r="O52" s="64"/>
      <c r="P52" s="64"/>
      <c r="Q52" s="64"/>
      <c r="R52" s="64"/>
      <c r="S52" s="66"/>
    </row>
    <row r="53" spans="1:19" ht="12" customHeight="1">
      <c r="A53" s="56"/>
      <c r="B53" s="20" t="s">
        <v>44</v>
      </c>
      <c r="C53" s="20"/>
      <c r="D53" s="20"/>
      <c r="E53" s="52">
        <v>114.815</v>
      </c>
      <c r="F53" s="20"/>
      <c r="G53" s="20"/>
      <c r="H53" s="53">
        <f>AVERAGE(H10:H52)</f>
        <v>60.02337209302325</v>
      </c>
      <c r="I53" s="20"/>
      <c r="J53" s="52">
        <v>35.829</v>
      </c>
      <c r="K53" s="20"/>
      <c r="L53" s="20"/>
      <c r="M53" s="52"/>
      <c r="N53" s="20"/>
      <c r="O53" s="57"/>
      <c r="P53" s="20"/>
      <c r="Q53" s="20"/>
      <c r="R53" s="20"/>
      <c r="S53" s="21"/>
    </row>
    <row r="54" spans="1:19" ht="12" customHeight="1">
      <c r="A54" s="30"/>
      <c r="B54" s="13" t="s">
        <v>45</v>
      </c>
      <c r="C54" s="13"/>
      <c r="D54" s="13"/>
      <c r="E54" s="41">
        <v>9.892</v>
      </c>
      <c r="F54" s="13"/>
      <c r="G54" s="13"/>
      <c r="H54" s="13"/>
      <c r="I54" s="13"/>
      <c r="J54" s="41">
        <v>2.498</v>
      </c>
      <c r="K54" s="13"/>
      <c r="L54" s="13"/>
      <c r="M54" s="41"/>
      <c r="N54" s="13"/>
      <c r="O54" s="13"/>
      <c r="P54" s="13"/>
      <c r="Q54" s="13"/>
      <c r="R54" s="13"/>
      <c r="S54" s="27"/>
    </row>
    <row r="55" spans="1:19" ht="12" customHeight="1" thickBot="1">
      <c r="A55" s="31"/>
      <c r="B55" s="28" t="s">
        <v>46</v>
      </c>
      <c r="C55" s="28"/>
      <c r="D55" s="28"/>
      <c r="E55" s="67">
        <v>5.31</v>
      </c>
      <c r="F55" s="28"/>
      <c r="G55" s="28"/>
      <c r="H55" s="28"/>
      <c r="I55" s="28"/>
      <c r="J55" s="67">
        <v>4.29</v>
      </c>
      <c r="K55" s="28"/>
      <c r="L55" s="28"/>
      <c r="M55" s="55"/>
      <c r="N55" s="28"/>
      <c r="O55" s="28"/>
      <c r="P55" s="28"/>
      <c r="Q55" s="28"/>
      <c r="R55" s="28"/>
      <c r="S55" s="29"/>
    </row>
    <row r="56" spans="1:20" ht="11.25">
      <c r="A56" s="32" t="s">
        <v>47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2011-11-03T23:18:13Z</dcterms:created>
  <dcterms:modified xsi:type="dcterms:W3CDTF">2011-12-13T21:37:33Z</dcterms:modified>
  <cp:category/>
  <cp:version/>
  <cp:contentType/>
  <cp:contentStatus/>
</cp:coreProperties>
</file>